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25320" windowHeight="12585"/>
  </bookViews>
  <sheets>
    <sheet name="Перечень работ и услуг" sheetId="1" r:id="rId1"/>
    <sheet name="Текущий ремонт" sheetId="5" r:id="rId2"/>
    <sheet name="ОпцииПеречня" sheetId="3" state="hidden" r:id="rId3"/>
    <sheet name="conf" sheetId="4" state="hidden" r:id="rId4"/>
  </sheets>
  <definedNames>
    <definedName name="Справочник_работ_и_услуг">OFFSET(#REF!,,,COUNTA(#REF!))</definedName>
  </definedNames>
  <calcPr calcId="114210" refMode="R1C1" fullPrecision="0"/>
</workbook>
</file>

<file path=xl/calcChain.xml><?xml version="1.0" encoding="utf-8"?>
<calcChain xmlns="http://schemas.openxmlformats.org/spreadsheetml/2006/main">
  <c r="E12" i="1"/>
  <c r="E11"/>
  <c r="E10"/>
  <c r="E9"/>
  <c r="E8"/>
  <c r="F5" i="5"/>
  <c r="E4" i="1"/>
  <c r="E5"/>
  <c r="E6"/>
  <c r="E7"/>
  <c r="E3"/>
</calcChain>
</file>

<file path=xl/sharedStrings.xml><?xml version="1.0" encoding="utf-8"?>
<sst xmlns="http://schemas.openxmlformats.org/spreadsheetml/2006/main" count="80" uniqueCount="55">
  <si>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</si>
  <si>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</si>
  <si>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</si>
  <si>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</si>
  <si>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</si>
  <si>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</si>
  <si>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</si>
  <si>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</si>
  <si>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</si>
  <si>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</si>
  <si>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</si>
  <si>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</si>
  <si>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</si>
  <si>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</si>
  <si>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Расходы по управлению</t>
  </si>
  <si>
    <t>Текущий ремонт</t>
  </si>
  <si>
    <t>Дератизация, дезинсекция</t>
  </si>
  <si>
    <t>Содержание придомовой территории</t>
  </si>
  <si>
    <t>Уборка мест общего пользования</t>
  </si>
  <si>
    <t>Внутридомовое обслуживание газового оборудования</t>
  </si>
  <si>
    <t>Техническое обслуживание общедомовых электрических сетей</t>
  </si>
  <si>
    <t>Техническое обслуживание общедомовых конструктивных элементов</t>
  </si>
  <si>
    <t>0,85</t>
  </si>
  <si>
    <t>0,05</t>
  </si>
  <si>
    <t>12</t>
  </si>
  <si>
    <r>
      <t xml:space="preserve">Объем </t>
    </r>
    <r>
      <rPr>
        <sz val="11"/>
        <color indexed="10"/>
        <rFont val="Calibri"/>
        <family val="2"/>
        <charset val="204"/>
      </rPr>
      <t>(площадь жилых и нежилых полмещений)</t>
    </r>
  </si>
  <si>
    <r>
      <t xml:space="preserve">Кол-во </t>
    </r>
    <r>
      <rPr>
        <sz val="11"/>
        <color indexed="10"/>
        <rFont val="Calibri"/>
        <family val="2"/>
        <charset val="204"/>
      </rPr>
      <t>(кол-во месяцев)</t>
    </r>
  </si>
  <si>
    <t>Аварийное обслуживание</t>
  </si>
  <si>
    <t>Запланированные работы по текущему ремонту:</t>
  </si>
  <si>
    <t>Цена за единицу</t>
  </si>
  <si>
    <t>Объем работ</t>
  </si>
  <si>
    <t>Итого работ</t>
  </si>
  <si>
    <t>Итого стоимость, руб.</t>
  </si>
  <si>
    <t>ремонт фасада (цоколя)</t>
  </si>
  <si>
    <t>ремонт кровли</t>
  </si>
  <si>
    <t>ремонт фасада (штукатурка)</t>
  </si>
  <si>
    <t>ремонт лестничных клеток</t>
  </si>
  <si>
    <t>м2</t>
  </si>
  <si>
    <t>ремонт отмосток</t>
  </si>
  <si>
    <t>ед.изм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</si>
  <si>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</si>
  <si>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1,70</t>
  </si>
  <si>
    <t>267</t>
  </si>
  <si>
    <t>Техническое обслуживание общедомовых сетей ГВС, ХВС, водоотведенияотопления</t>
  </si>
  <si>
    <t>0,52</t>
  </si>
  <si>
    <t>3,92</t>
  </si>
  <si>
    <t>5,01</t>
  </si>
  <si>
    <t>ремонт детской площадки (покраска)</t>
  </si>
  <si>
    <t>п.м.</t>
  </si>
  <si>
    <t>ремонт вх.двери (покраска)</t>
  </si>
  <si>
    <t>4,00</t>
  </si>
  <si>
    <t>0,73</t>
  </si>
  <si>
    <t>0,20</t>
  </si>
  <si>
    <t>4,59</t>
  </si>
  <si>
    <t>МКД № 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</si>
</sst>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4" borderId="0" applyNumberFormat="0" applyBorder="0" applyAlignment="0" applyProtection="0"/>
    <xf numFmtId="0" fontId="7" fillId="0" borderId="0" applyNumberFormat="0"/>
    <xf numFmtId="0" fontId="8" fillId="5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0" borderId="0" xfId="0" applyFont="1"/>
    <xf numFmtId="0" fontId="8" fillId="5" borderId="1" xfId="3" applyBorder="1" applyAlignment="1">
      <alignment horizontal="center" vertical="center" wrapText="1"/>
    </xf>
    <xf numFmtId="49" fontId="0" fillId="4" borderId="1" xfId="1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49" fontId="0" fillId="0" borderId="2" xfId="0" applyNumberFormat="1" applyBorder="1"/>
    <xf numFmtId="0" fontId="7" fillId="2" borderId="0" xfId="2" applyFill="1" applyBorder="1"/>
    <xf numFmtId="0" fontId="0" fillId="0" borderId="1" xfId="0" applyFont="1" applyBorder="1"/>
    <xf numFmtId="0" fontId="0" fillId="0" borderId="3" xfId="0" applyBorder="1"/>
    <xf numFmtId="0" fontId="4" fillId="0" borderId="4" xfId="0" applyFont="1" applyBorder="1"/>
    <xf numFmtId="0" fontId="0" fillId="0" borderId="5" xfId="0" applyBorder="1"/>
    <xf numFmtId="0" fontId="4" fillId="0" borderId="1" xfId="0" applyFont="1" applyBorder="1" applyAlignment="1">
      <alignment horizontal="center"/>
    </xf>
    <xf numFmtId="17" fontId="7" fillId="3" borderId="1" xfId="2" applyNumberFormat="1" applyFill="1" applyBorder="1"/>
    <xf numFmtId="17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4" xfId="0" applyFont="1" applyBorder="1"/>
    <xf numFmtId="0" fontId="0" fillId="0" borderId="0" xfId="0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/>
    <xf numFmtId="0" fontId="3" fillId="0" borderId="6" xfId="0" applyFont="1" applyBorder="1" applyAlignment="1">
      <alignment horizont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</cellXfs>
  <cellStyles count="4">
    <cellStyle name="20% - Акцент1" xfId="1" builtinId="30"/>
    <cellStyle name="ОбТекст" xfId="2"/>
    <cellStyle name="Обычный" xfId="0" builtinId="0"/>
    <cellStyle name="Хороший" xfId="3" builtinId="2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15"/>
  <sheetViews>
    <sheetView tabSelected="1" workbookViewId="0">
      <pane ySplit="2" topLeftCell="A3" activePane="bottomLeft" state="frozen"/>
      <selection pane="bottomLeft" activeCell="A14" sqref="A14"/>
    </sheetView>
  </sheetViews>
  <sheetFormatPr defaultRowHeight="1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7">
      <c r="A1" s="21"/>
      <c r="B1" s="21"/>
      <c r="C1" s="21"/>
      <c r="D1" s="21"/>
      <c r="E1" s="21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1" customFormat="1" ht="60" customHeight="1">
      <c r="A2" s="4" t="s">
        <v>8</v>
      </c>
      <c r="B2" s="5" t="s">
        <v>9</v>
      </c>
      <c r="C2" s="5" t="s">
        <v>25</v>
      </c>
      <c r="D2" s="5" t="s">
        <v>26</v>
      </c>
      <c r="E2" s="5" t="s">
        <v>10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>
      <c r="A3" t="s">
        <v>21</v>
      </c>
      <c r="B3" s="2" t="s">
        <v>51</v>
      </c>
      <c r="C3" s="2" t="s">
        <v>42</v>
      </c>
      <c r="D3" s="2" t="s">
        <v>24</v>
      </c>
      <c r="E3" s="9">
        <f t="shared" ref="E3:E12" si="0">B3*C3*D3</f>
        <v>2338.92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>
      <c r="A4" t="s">
        <v>43</v>
      </c>
      <c r="B4" s="2" t="s">
        <v>41</v>
      </c>
      <c r="C4" s="2" t="s">
        <v>42</v>
      </c>
      <c r="D4" s="2" t="s">
        <v>24</v>
      </c>
      <c r="E4" s="9">
        <f t="shared" si="0"/>
        <v>5446.8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>
      <c r="A5" s="3" t="s">
        <v>27</v>
      </c>
      <c r="B5" s="2" t="s">
        <v>44</v>
      </c>
      <c r="C5" s="2" t="s">
        <v>42</v>
      </c>
      <c r="D5" s="2" t="s">
        <v>24</v>
      </c>
      <c r="E5" s="9">
        <f t="shared" si="0"/>
        <v>1666.08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>
      <c r="A6" s="6" t="s">
        <v>20</v>
      </c>
      <c r="B6" s="7" t="s">
        <v>22</v>
      </c>
      <c r="C6" s="7" t="s">
        <v>42</v>
      </c>
      <c r="D6" s="7" t="s">
        <v>24</v>
      </c>
      <c r="E6" s="7">
        <f t="shared" si="0"/>
        <v>2723.4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>
      <c r="A7" s="6" t="s">
        <v>19</v>
      </c>
      <c r="B7" s="7" t="s">
        <v>52</v>
      </c>
      <c r="C7" s="7" t="s">
        <v>42</v>
      </c>
      <c r="D7" s="7" t="s">
        <v>24</v>
      </c>
      <c r="E7" s="7">
        <f t="shared" si="0"/>
        <v>640.79999999999995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>
      <c r="A8" s="6" t="s">
        <v>18</v>
      </c>
      <c r="B8" s="7" t="s">
        <v>45</v>
      </c>
      <c r="C8" s="7" t="s">
        <v>42</v>
      </c>
      <c r="D8" s="7" t="s">
        <v>24</v>
      </c>
      <c r="E8" s="7">
        <f t="shared" si="0"/>
        <v>12559.68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>
      <c r="A9" s="6" t="s">
        <v>17</v>
      </c>
      <c r="B9" s="7" t="s">
        <v>46</v>
      </c>
      <c r="C9" s="7" t="s">
        <v>42</v>
      </c>
      <c r="D9" s="7" t="s">
        <v>24</v>
      </c>
      <c r="E9" s="7">
        <f t="shared" si="0"/>
        <v>16052.04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>
      <c r="A10" s="6" t="s">
        <v>14</v>
      </c>
      <c r="B10" s="7" t="s">
        <v>53</v>
      </c>
      <c r="C10" s="7" t="s">
        <v>42</v>
      </c>
      <c r="D10" s="7" t="s">
        <v>24</v>
      </c>
      <c r="E10" s="7">
        <f t="shared" si="0"/>
        <v>14706.36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>
      <c r="A11" s="6" t="s">
        <v>16</v>
      </c>
      <c r="B11" s="7" t="s">
        <v>23</v>
      </c>
      <c r="C11" s="7" t="s">
        <v>42</v>
      </c>
      <c r="D11" s="7" t="s">
        <v>24</v>
      </c>
      <c r="E11" s="7">
        <f t="shared" si="0"/>
        <v>160.19999999999999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>
      <c r="A12" s="6" t="s">
        <v>15</v>
      </c>
      <c r="B12" s="7" t="s">
        <v>50</v>
      </c>
      <c r="C12" s="7" t="s">
        <v>42</v>
      </c>
      <c r="D12" s="7" t="s">
        <v>24</v>
      </c>
      <c r="E12" s="7">
        <f t="shared" si="0"/>
        <v>12816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>
      <c r="A13" s="6"/>
      <c r="B13" s="7"/>
      <c r="C13" s="7"/>
      <c r="D13" s="7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>
      <c r="A14" s="6" t="s">
        <v>54</v>
      </c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>
      <c r="A15" s="6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</sheetData>
  <sheetProtection formatCells="0"/>
  <mergeCells count="2">
    <mergeCell ref="A1:E1"/>
    <mergeCell ref="F1:Q1"/>
  </mergeCells>
  <phoneticPr fontId="0" type="noConversion"/>
  <dataValidations count="2">
    <dataValidation type="list" allowBlank="1" showInputMessage="1" showErrorMessage="1" sqref="A3:A4 A6:A65536">
      <formula1>Справочник_работ_и_услуг</formula1>
    </dataValidation>
    <dataValidation type="list" allowBlank="1" showInputMessage="1" showErrorMessage="1" sqref="A3:A4 A6:A65536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workbookViewId="0">
      <selection activeCell="C15" sqref="C15"/>
    </sheetView>
  </sheetViews>
  <sheetFormatPr defaultRowHeight="15"/>
  <cols>
    <col min="1" max="1" width="38.140625" customWidth="1"/>
    <col min="2" max="2" width="8.140625" customWidth="1"/>
    <col min="3" max="3" width="10" customWidth="1"/>
    <col min="4" max="4" width="10.5703125" customWidth="1"/>
    <col min="5" max="5" width="10.85546875" customWidth="1"/>
    <col min="6" max="6" width="10.5703125" customWidth="1"/>
  </cols>
  <sheetData>
    <row r="1" spans="1:18" ht="30" customHeight="1">
      <c r="A1" s="24" t="s">
        <v>28</v>
      </c>
      <c r="B1" s="24" t="s">
        <v>39</v>
      </c>
      <c r="C1" s="24" t="s">
        <v>29</v>
      </c>
      <c r="D1" s="24" t="s">
        <v>30</v>
      </c>
      <c r="E1" s="24" t="s">
        <v>32</v>
      </c>
      <c r="F1" s="24" t="s">
        <v>31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>
      <c r="A2" s="25"/>
      <c r="B2" s="26"/>
      <c r="C2" s="26"/>
      <c r="D2" s="27"/>
      <c r="E2" s="28"/>
      <c r="F2" s="28"/>
      <c r="G2" s="16">
        <v>43466</v>
      </c>
      <c r="H2" s="16">
        <v>43497</v>
      </c>
      <c r="I2" s="16">
        <v>43525</v>
      </c>
      <c r="J2" s="16">
        <v>43556</v>
      </c>
      <c r="K2" s="16">
        <v>43586</v>
      </c>
      <c r="L2" s="16">
        <v>43617</v>
      </c>
      <c r="M2" s="16">
        <v>43647</v>
      </c>
      <c r="N2" s="16">
        <v>43678</v>
      </c>
      <c r="O2" s="16">
        <v>43709</v>
      </c>
      <c r="P2" s="16">
        <v>43739</v>
      </c>
      <c r="Q2" s="16">
        <v>43770</v>
      </c>
      <c r="R2" s="16">
        <v>43800</v>
      </c>
    </row>
    <row r="3" spans="1:18">
      <c r="A3" s="12" t="s">
        <v>33</v>
      </c>
      <c r="B3" s="15" t="s">
        <v>37</v>
      </c>
      <c r="C3" s="15">
        <v>400</v>
      </c>
      <c r="D3" s="17"/>
      <c r="E3" s="14">
        <v>400</v>
      </c>
      <c r="F3" s="6">
        <v>1</v>
      </c>
      <c r="G3" s="6"/>
      <c r="H3" s="6"/>
      <c r="I3" s="6"/>
      <c r="J3" s="6"/>
      <c r="K3" s="6">
        <v>1</v>
      </c>
      <c r="L3" s="6"/>
      <c r="M3" s="6"/>
      <c r="N3" s="6"/>
      <c r="O3" s="6"/>
      <c r="P3" s="6"/>
      <c r="Q3" s="6"/>
      <c r="R3" s="6"/>
    </row>
    <row r="4" spans="1:18">
      <c r="A4" s="12" t="s">
        <v>34</v>
      </c>
      <c r="B4" s="18" t="s">
        <v>37</v>
      </c>
      <c r="C4" s="19">
        <v>400</v>
      </c>
      <c r="D4" s="11"/>
      <c r="E4" s="14">
        <v>2000</v>
      </c>
      <c r="F4" s="6">
        <v>1</v>
      </c>
      <c r="G4" s="6"/>
      <c r="H4" s="6"/>
      <c r="I4" s="6"/>
      <c r="J4" s="6"/>
      <c r="K4" s="6"/>
      <c r="L4" s="6">
        <v>1</v>
      </c>
      <c r="M4" s="6"/>
      <c r="N4" s="6"/>
      <c r="O4" s="6"/>
      <c r="P4" s="6"/>
      <c r="Q4" s="6"/>
      <c r="R4" s="6"/>
    </row>
    <row r="5" spans="1:18">
      <c r="A5" s="12" t="s">
        <v>35</v>
      </c>
      <c r="B5" s="15" t="s">
        <v>37</v>
      </c>
      <c r="C5" s="15">
        <v>400</v>
      </c>
      <c r="D5" s="15"/>
      <c r="E5" s="14">
        <v>2600</v>
      </c>
      <c r="F5" s="6">
        <f>SUM(G5:R5)</f>
        <v>1</v>
      </c>
      <c r="G5" s="6"/>
      <c r="H5" s="6"/>
      <c r="I5" s="6"/>
      <c r="J5" s="6"/>
      <c r="K5" s="6">
        <v>1</v>
      </c>
      <c r="L5" s="6"/>
      <c r="M5" s="6"/>
      <c r="N5" s="6"/>
      <c r="O5" s="6"/>
      <c r="P5" s="6"/>
      <c r="Q5" s="6"/>
      <c r="R5" s="6"/>
    </row>
    <row r="6" spans="1:18">
      <c r="A6" s="12" t="s">
        <v>38</v>
      </c>
      <c r="B6" s="15" t="s">
        <v>37</v>
      </c>
      <c r="C6" s="15">
        <v>350</v>
      </c>
      <c r="D6" s="15">
        <v>1</v>
      </c>
      <c r="E6" s="14">
        <v>2450</v>
      </c>
      <c r="F6" s="6">
        <v>1</v>
      </c>
      <c r="G6" s="6"/>
      <c r="H6" s="6"/>
      <c r="I6" s="6"/>
      <c r="J6" s="6"/>
      <c r="K6" s="6"/>
      <c r="L6" s="6">
        <v>1</v>
      </c>
      <c r="M6" s="6"/>
      <c r="N6" s="6"/>
      <c r="O6" s="6"/>
      <c r="P6" s="6"/>
      <c r="Q6" s="6"/>
      <c r="R6" s="6"/>
    </row>
    <row r="7" spans="1:18">
      <c r="A7" s="12" t="s">
        <v>36</v>
      </c>
      <c r="B7" s="15" t="s">
        <v>37</v>
      </c>
      <c r="C7" s="15"/>
      <c r="D7" s="15">
        <v>0</v>
      </c>
      <c r="E7" s="14">
        <v>0</v>
      </c>
      <c r="F7" s="6">
        <v>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>
      <c r="A8" s="12" t="s">
        <v>47</v>
      </c>
      <c r="B8" s="15" t="s">
        <v>48</v>
      </c>
      <c r="C8" s="15">
        <v>80</v>
      </c>
      <c r="D8" s="15">
        <v>1</v>
      </c>
      <c r="E8" s="14">
        <v>1500</v>
      </c>
      <c r="F8" s="6">
        <v>1</v>
      </c>
      <c r="G8" s="6"/>
      <c r="H8" s="6"/>
      <c r="I8" s="6"/>
      <c r="J8" s="6"/>
      <c r="K8" s="6"/>
      <c r="L8" s="6">
        <v>1</v>
      </c>
      <c r="M8" s="6"/>
      <c r="N8" s="6"/>
      <c r="O8" s="6"/>
      <c r="P8" s="6"/>
      <c r="Q8" s="6"/>
      <c r="R8" s="6"/>
    </row>
    <row r="9" spans="1:18">
      <c r="A9" s="20" t="s">
        <v>49</v>
      </c>
      <c r="B9" s="15" t="s">
        <v>37</v>
      </c>
      <c r="C9" s="15">
        <v>90</v>
      </c>
      <c r="D9" s="15">
        <v>1</v>
      </c>
      <c r="E9" s="14">
        <v>1500</v>
      </c>
      <c r="F9" s="6">
        <v>1</v>
      </c>
      <c r="G9" s="6"/>
      <c r="H9" s="6"/>
      <c r="I9" s="6"/>
      <c r="J9" s="6"/>
      <c r="K9" s="6">
        <v>1</v>
      </c>
      <c r="L9" s="6"/>
      <c r="M9" s="6"/>
      <c r="N9" s="6"/>
      <c r="O9" s="6"/>
      <c r="P9" s="6"/>
      <c r="Q9" s="6"/>
      <c r="R9" s="6"/>
    </row>
    <row r="10" spans="1:18">
      <c r="A10" s="13"/>
      <c r="B10" s="15"/>
      <c r="C10" s="15"/>
      <c r="D10" s="15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>
      <c r="A11" s="6"/>
      <c r="B11" s="18"/>
      <c r="C11" s="1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>
      <c r="A12" s="6"/>
      <c r="B12" s="18"/>
      <c r="C12" s="18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5" spans="1:18">
      <c r="E15" t="s">
        <v>40</v>
      </c>
    </row>
  </sheetData>
  <mergeCells count="7">
    <mergeCell ref="G1:R1"/>
    <mergeCell ref="A1:A2"/>
    <mergeCell ref="C1:C2"/>
    <mergeCell ref="D1:D2"/>
    <mergeCell ref="F1:F2"/>
    <mergeCell ref="E1:E2"/>
    <mergeCell ref="B1:B2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workbookViewId="0">
      <selection sqref="A1:IV65536"/>
    </sheetView>
  </sheetViews>
  <sheetFormatPr defaultRowHeight="15"/>
  <cols>
    <col min="1" max="1" width="19.7109375" customWidth="1"/>
    <col min="2" max="2" width="57.7109375" customWidth="1"/>
  </cols>
  <sheetData>
    <row r="1" spans="1:3">
      <c r="A1" t="s">
        <v>0</v>
      </c>
      <c r="B1" t="s">
        <v>13</v>
      </c>
      <c r="C1" t="s">
        <v>4</v>
      </c>
    </row>
    <row r="2" spans="1:3">
      <c r="A2" t="s">
        <v>2</v>
      </c>
      <c r="B2">
        <v>2017</v>
      </c>
      <c r="C2" t="s">
        <v>3</v>
      </c>
    </row>
    <row r="3" spans="1:3">
      <c r="A3" t="s">
        <v>1</v>
      </c>
      <c r="B3">
        <v>1</v>
      </c>
    </row>
    <row r="4" spans="1:3">
      <c r="A4" t="s">
        <v>2</v>
      </c>
      <c r="B4">
        <v>2017</v>
      </c>
      <c r="C4" t="s">
        <v>7</v>
      </c>
    </row>
    <row r="5" spans="1:3">
      <c r="A5" t="s">
        <v>1</v>
      </c>
      <c r="B5">
        <v>12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/>
  </sheetViews>
  <sheetFormatPr defaultRowHeight="15"/>
  <sheetData>
    <row r="1" spans="1:2">
      <c r="A1" t="s">
        <v>5</v>
      </c>
      <c r="B1" t="s">
        <v>12</v>
      </c>
    </row>
    <row r="2" spans="1:2">
      <c r="A2" t="s">
        <v>6</v>
      </c>
      <c r="B2" t="s">
        <v>11</v>
      </c>
    </row>
  </sheetData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Текущий ремонт</vt:lpstr>
      <vt:lpstr>ОпцииПеречня</vt:lpstr>
      <vt:lpstr>conf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Work</cp:lastModifiedBy>
  <dcterms:created xsi:type="dcterms:W3CDTF">2015-02-12T13:01:25Z</dcterms:created>
  <dcterms:modified xsi:type="dcterms:W3CDTF">2019-01-29T06:36:35Z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  <property fmtid="{D5CDD505-2E9C-101B-9397-08002B2CF9AE}" pid="3" name="stat">
    <vt:lpwstr/>
  </property>
</Properties>
</file>