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<sst xmlns="http://schemas.openxmlformats.org/spreadsheetml/2006/main" count="88" uniqueCount="61">
  <si>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</si>
  <si>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</si>
  <si>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</si>
  <si>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</si>
  <si>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</si>
  <si>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</si>
  <si>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</si>
  <si>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</si>
  <si>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</si>
  <si>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</si>
  <si>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</si>
  <si>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</si>
  <si>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</si>
  <si>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</si>
  <si>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</si>
  <si>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</si>
  <si>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</si>
  <si>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</si>
  <si>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</si>
  <si>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</si>
  <si>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</si>
  <si>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</si>
  <si>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</si>
  <si>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</si>
  <si>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</si>
  <si>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</si>
  <si>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</si>
  <si>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</si>
  <si>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</si>
  <si>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</si>
  <si>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</si>
  <si>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</si>
  <si>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</si>
  <si>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ремонт кровли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</si>
  <si>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</si>
  <si>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</si>
  <si>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</si>
  <si>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</si>
  <si>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</si>
  <si>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</si>
  <si>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</si>
  <si>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</si>
  <si>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</si>
  <si>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ремонт детской площадки (покраска)</t>
  </si>
  <si>
    <t>п.м.</t>
  </si>
  <si>
    <t>ремонт вх.двери (покраска)</t>
  </si>
  <si>
    <t>4,00</t>
  </si>
  <si>
    <t>0,73</t>
  </si>
  <si>
    <t>0,20</t>
  </si>
  <si>
    <t>4,59</t>
  </si>
  <si>
    <t>ремонт фасада (цоколя), покраска</t>
  </si>
  <si>
    <t>поверка ОПУ теплоэнергии</t>
  </si>
  <si>
    <t>ремонт лестничных клеток, подъезда</t>
  </si>
  <si>
    <t>МКД  № 5</t>
  </si>
  <si>
    <t>3391,02</t>
  </si>
  <si>
    <t>покраска скамеек</t>
  </si>
  <si>
    <t>ИТОГО:</t>
  </si>
  <si>
    <t>обслуживание ВДГО</t>
  </si>
  <si>
    <t>70</t>
  </si>
  <si>
    <t>17,63</t>
  </si>
  <si>
    <t>15010,8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</si>
</sst>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/>
    <xf numFmtId="0" fontId="0" fillId="0" borderId="2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"/>
  <sheetViews>
    <sheetView tabSelected="1" workbookViewId="0">
      <pane ySplit="2" topLeftCell="A3" activePane="bottomLeft" state="frozen"/>
      <selection pane="bottomLeft" activeCell="E12" sqref="E12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2"/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47</v>
      </c>
      <c r="C3" s="2" t="s">
        <v>54</v>
      </c>
      <c r="D3" s="2" t="s">
        <v>24</v>
      </c>
      <c r="E3" s="9">
        <f t="shared" ref="E3:E11" si="0">B3*C3*D3</f>
        <v>29705.335200000001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39</v>
      </c>
      <c r="B4" s="2" t="s">
        <v>38</v>
      </c>
      <c r="C4" s="2" t="s">
        <v>54</v>
      </c>
      <c r="D4" s="2" t="s">
        <v>24</v>
      </c>
      <c r="E4" s="9">
        <f t="shared" si="0"/>
        <v>69176.808000000005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40</v>
      </c>
      <c r="C5" s="2" t="s">
        <v>54</v>
      </c>
      <c r="D5" s="2" t="s">
        <v>24</v>
      </c>
      <c r="E5" s="9">
        <f t="shared" si="0"/>
        <v>21159.964800000002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2" t="s">
        <v>54</v>
      </c>
      <c r="D6" s="7" t="s">
        <v>24</v>
      </c>
      <c r="E6" s="7">
        <f t="shared" si="0"/>
        <v>34588.404000000002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48</v>
      </c>
      <c r="C7" s="2" t="s">
        <v>54</v>
      </c>
      <c r="D7" s="7" t="s">
        <v>24</v>
      </c>
      <c r="E7" s="7">
        <f t="shared" si="0"/>
        <v>8138.4480000000003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41</v>
      </c>
      <c r="C8" s="2" t="s">
        <v>54</v>
      </c>
      <c r="D8" s="7" t="s">
        <v>24</v>
      </c>
      <c r="E8" s="7">
        <f t="shared" si="0"/>
        <v>159513.5808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42</v>
      </c>
      <c r="C9" s="2" t="s">
        <v>54</v>
      </c>
      <c r="D9" s="7" t="s">
        <v>24</v>
      </c>
      <c r="E9" s="7">
        <f t="shared" si="0"/>
        <v>203868.12239999999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49</v>
      </c>
      <c r="C10" s="2" t="s">
        <v>54</v>
      </c>
      <c r="D10" s="7" t="s">
        <v>24</v>
      </c>
      <c r="E10" s="7">
        <f t="shared" si="0"/>
        <v>186777.38159999999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2" t="s">
        <v>54</v>
      </c>
      <c r="D11" s="7" t="s">
        <v>24</v>
      </c>
      <c r="E11" s="7">
        <f t="shared" si="0"/>
        <v>2034.6120000000001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57</v>
      </c>
      <c r="B12" s="7" t="s">
        <v>59</v>
      </c>
      <c r="C12" s="2" t="s">
        <v>58</v>
      </c>
      <c r="D12" s="7" t="s">
        <v>24</v>
      </c>
      <c r="E12" s="7" t="s">
        <v>60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46</v>
      </c>
      <c r="C13" s="2" t="s">
        <v>54</v>
      </c>
      <c r="D13" s="7" t="s">
        <v>24</v>
      </c>
      <c r="E13" s="7">
        <f>B13*C13*D13</f>
        <v>162768.95999999999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t="s">
        <v>53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D25" sqref="D25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  <col min="9" max="9" width="10.140625" bestFit="1" customWidth="1"/>
  </cols>
  <sheetData>
    <row r="1" spans="1:18" ht="30" customHeight="1">
      <c r="A1" s="25" t="s">
        <v>28</v>
      </c>
      <c r="B1" s="25" t="s">
        <v>36</v>
      </c>
      <c r="C1" s="25" t="s">
        <v>29</v>
      </c>
      <c r="D1" s="25" t="s">
        <v>30</v>
      </c>
      <c r="E1" s="25" t="s">
        <v>32</v>
      </c>
      <c r="F1" s="25" t="s">
        <v>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6"/>
      <c r="B2" s="27"/>
      <c r="C2" s="27"/>
      <c r="D2" s="28"/>
      <c r="E2" s="29"/>
      <c r="F2" s="29"/>
      <c r="G2" s="15">
        <v>43466</v>
      </c>
      <c r="H2" s="15">
        <v>43497</v>
      </c>
      <c r="I2" s="15">
        <v>43525</v>
      </c>
      <c r="J2" s="15">
        <v>43556</v>
      </c>
      <c r="K2" s="15">
        <v>43586</v>
      </c>
      <c r="L2" s="15">
        <v>43617</v>
      </c>
      <c r="M2" s="15">
        <v>43647</v>
      </c>
      <c r="N2" s="15">
        <v>43678</v>
      </c>
      <c r="O2" s="15">
        <v>43709</v>
      </c>
      <c r="P2" s="15">
        <v>43739</v>
      </c>
      <c r="Q2" s="15">
        <v>43770</v>
      </c>
      <c r="R2" s="15">
        <v>43800</v>
      </c>
    </row>
    <row r="3" spans="1:18">
      <c r="A3" s="12" t="s">
        <v>50</v>
      </c>
      <c r="B3" s="14" t="s">
        <v>34</v>
      </c>
      <c r="C3" s="14">
        <v>30</v>
      </c>
      <c r="D3" s="16"/>
      <c r="E3" s="13">
        <v>5655</v>
      </c>
      <c r="F3" s="6">
        <v>1</v>
      </c>
      <c r="G3" s="6"/>
      <c r="H3" s="6"/>
      <c r="I3" s="6"/>
      <c r="J3" s="6"/>
      <c r="K3" s="6"/>
      <c r="L3" s="6">
        <v>1</v>
      </c>
      <c r="M3" s="6"/>
      <c r="N3" s="6"/>
      <c r="O3" s="6"/>
      <c r="P3" s="6"/>
      <c r="Q3" s="6"/>
      <c r="R3" s="6"/>
    </row>
    <row r="4" spans="1:18">
      <c r="A4" s="12" t="s">
        <v>33</v>
      </c>
      <c r="B4" s="17" t="s">
        <v>34</v>
      </c>
      <c r="C4" s="18">
        <v>450</v>
      </c>
      <c r="D4" s="11"/>
      <c r="E4" s="13">
        <v>31862</v>
      </c>
      <c r="F4" s="6">
        <v>1</v>
      </c>
      <c r="G4" s="6"/>
      <c r="H4" s="6"/>
      <c r="I4" s="6"/>
      <c r="J4" s="6"/>
      <c r="K4" s="6"/>
      <c r="L4" s="6"/>
      <c r="M4" s="6">
        <v>1</v>
      </c>
      <c r="N4" s="6"/>
      <c r="O4" s="6"/>
      <c r="P4" s="6"/>
      <c r="Q4" s="6"/>
      <c r="R4" s="6"/>
    </row>
    <row r="5" spans="1:18">
      <c r="A5" s="12" t="s">
        <v>51</v>
      </c>
      <c r="B5" s="14" t="s">
        <v>34</v>
      </c>
      <c r="C5" s="14">
        <v>438</v>
      </c>
      <c r="D5" s="14"/>
      <c r="E5" s="13">
        <v>35000</v>
      </c>
      <c r="F5" s="6">
        <f>SUM(G5:R5)</f>
        <v>1</v>
      </c>
      <c r="G5" s="6"/>
      <c r="H5" s="6"/>
      <c r="I5" s="6"/>
      <c r="J5" s="6"/>
      <c r="K5" s="6"/>
      <c r="L5" s="6"/>
      <c r="M5" s="6">
        <v>1</v>
      </c>
      <c r="N5" s="6"/>
      <c r="O5" s="6"/>
      <c r="P5" s="6"/>
      <c r="Q5" s="6"/>
      <c r="R5" s="6"/>
    </row>
    <row r="6" spans="1:18">
      <c r="A6" s="12" t="s">
        <v>35</v>
      </c>
      <c r="B6" s="14" t="s">
        <v>34</v>
      </c>
      <c r="C6" s="14">
        <v>575</v>
      </c>
      <c r="D6" s="14">
        <v>1</v>
      </c>
      <c r="E6" s="13">
        <v>11493</v>
      </c>
      <c r="F6" s="6">
        <v>1</v>
      </c>
      <c r="G6" s="6"/>
      <c r="H6" s="6"/>
      <c r="I6" s="6"/>
      <c r="J6" s="6"/>
      <c r="K6" s="6"/>
      <c r="L6" s="6"/>
      <c r="M6" s="6"/>
      <c r="N6" s="6">
        <v>1</v>
      </c>
      <c r="O6" s="6"/>
      <c r="P6" s="6"/>
      <c r="Q6" s="6"/>
      <c r="R6" s="6"/>
    </row>
    <row r="7" spans="1:18">
      <c r="A7" s="12" t="s">
        <v>52</v>
      </c>
      <c r="B7" s="14" t="s">
        <v>34</v>
      </c>
      <c r="C7" s="14">
        <v>1</v>
      </c>
      <c r="D7" s="14">
        <v>1</v>
      </c>
      <c r="E7" s="13">
        <v>91954</v>
      </c>
      <c r="F7" s="6">
        <v>1</v>
      </c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</row>
    <row r="8" spans="1:18">
      <c r="A8" s="12" t="s">
        <v>43</v>
      </c>
      <c r="B8" s="14" t="s">
        <v>44</v>
      </c>
      <c r="C8" s="14">
        <v>80</v>
      </c>
      <c r="D8" s="14">
        <v>1</v>
      </c>
      <c r="E8" s="13">
        <v>1500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19" t="s">
        <v>45</v>
      </c>
      <c r="B9" s="14" t="s">
        <v>34</v>
      </c>
      <c r="C9" s="14">
        <v>90</v>
      </c>
      <c r="D9" s="14">
        <v>1</v>
      </c>
      <c r="E9" s="13">
        <v>2000</v>
      </c>
      <c r="F9" s="6">
        <v>1</v>
      </c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</row>
    <row r="10" spans="1:18">
      <c r="A10" s="19" t="s">
        <v>55</v>
      </c>
      <c r="B10" s="14" t="s">
        <v>44</v>
      </c>
      <c r="C10" s="14">
        <v>40</v>
      </c>
      <c r="D10" s="14">
        <v>1</v>
      </c>
      <c r="E10" s="13">
        <v>1000</v>
      </c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</row>
    <row r="11" spans="1:18">
      <c r="A11" s="6"/>
      <c r="B11" s="17"/>
      <c r="C11" s="1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 t="s">
        <v>56</v>
      </c>
      <c r="B12" s="17"/>
      <c r="C12" s="17"/>
      <c r="D12" s="6"/>
      <c r="E12" s="6">
        <v>167471</v>
      </c>
      <c r="F12" s="6">
        <v>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20"/>
    </row>
    <row r="15" spans="1:18">
      <c r="E15" t="s">
        <v>37</v>
      </c>
    </row>
    <row r="16" spans="1:18">
      <c r="I16" s="21"/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2019-01-29T08:06:48Z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