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1"/>
  <c r="E10"/>
  <c r="E9"/>
  <c r="E8"/>
  <c r="F5" i="5"/>
  <c r="E4" i="1"/>
  <c r="E5"/>
  <c r="E6"/>
  <c r="E3"/>
</calcChain>
</file>

<file path=xl/sharedStrings.xml><?xml version="1.0" encoding="utf-8"?>
<sst xmlns="http://schemas.openxmlformats.org/spreadsheetml/2006/main" count="81" uniqueCount="57">
  <si>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</si>
  <si>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</si>
  <si>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</si>
  <si>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</si>
  <si>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</si>
  <si>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</si>
  <si>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</si>
  <si>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</si>
  <si>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</si>
  <si>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</si>
  <si>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</si>
  <si>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</si>
  <si>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</si>
  <si>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</si>
  <si>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</si>
  <si>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</si>
  <si>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</si>
  <si>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</si>
  <si>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</si>
  <si>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</si>
  <si>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</si>
  <si>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</si>
  <si>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</si>
  <si>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</si>
  <si>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</si>
  <si>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</si>
  <si>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</si>
  <si>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</si>
  <si>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</si>
  <si>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</si>
  <si>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</si>
  <si>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</si>
  <si>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</si>
  <si>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</si>
  <si>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</si>
  <si>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</si>
  <si>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</si>
  <si>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</si>
  <si>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3,92</t>
  </si>
  <si>
    <t>5,01</t>
  </si>
  <si>
    <t>4,00</t>
  </si>
  <si>
    <t>0,73</t>
  </si>
  <si>
    <t>4,59</t>
  </si>
  <si>
    <t>шт</t>
  </si>
  <si>
    <t>мкд № 3</t>
  </si>
  <si>
    <t>267</t>
  </si>
  <si>
    <t>ИТОГО:</t>
  </si>
  <si>
    <t xml:space="preserve">Ремонт отмостки </t>
  </si>
  <si>
    <t>Покраска цоколя водоэмульсионной краской, покраска входной двери</t>
  </si>
  <si>
    <t>Благоустройство придомовой территории: покраска детской площадки, скамейки</t>
  </si>
  <si>
    <t xml:space="preserve">Обработка деревянных конструкций кровли </t>
  </si>
  <si>
    <t>0,39</t>
  </si>
  <si>
    <t>1275,00</t>
  </si>
  <si>
    <t>1,16</t>
  </si>
  <si>
    <t>Благоустройство придомовой территории</t>
  </si>
  <si>
    <t>Проверка вентиляции в квартирах</t>
  </si>
  <si>
    <t>Дезорация мест общего пользования МКДм2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</si>
</sst>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8" fillId="0" borderId="0" applyNumberFormat="0"/>
    <xf numFmtId="0" fontId="9" fillId="5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9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8" fillId="2" borderId="0" xfId="2" applyFill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8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7"/>
  <sheetViews>
    <sheetView workbookViewId="0">
      <pane ySplit="2" topLeftCell="A3" activePane="bottomLeft" state="frozen"/>
      <selection pane="bottomLeft" activeCell="E3" sqref="E3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1"/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41</v>
      </c>
      <c r="C3" s="2" t="s">
        <v>45</v>
      </c>
      <c r="D3" s="2" t="s">
        <v>24</v>
      </c>
      <c r="E3" s="9">
        <f t="shared" ref="E3:E11" si="0">B3*C3*D3</f>
        <v>2338.92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37</v>
      </c>
      <c r="B4" s="2" t="s">
        <v>36</v>
      </c>
      <c r="C4" s="2" t="s">
        <v>45</v>
      </c>
      <c r="D4" s="2" t="s">
        <v>24</v>
      </c>
      <c r="E4" s="9">
        <f t="shared" si="0"/>
        <v>5446.8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53</v>
      </c>
      <c r="C5" s="2" t="s">
        <v>45</v>
      </c>
      <c r="D5" s="2" t="s">
        <v>24</v>
      </c>
      <c r="E5" s="9">
        <f t="shared" si="0"/>
        <v>3716.64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7" t="s">
        <v>45</v>
      </c>
      <c r="D6" s="7" t="s">
        <v>24</v>
      </c>
      <c r="E6" s="7">
        <f t="shared" si="0"/>
        <v>2723.4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51</v>
      </c>
      <c r="C7" s="7" t="s">
        <v>45</v>
      </c>
      <c r="D7" s="7" t="s">
        <v>24</v>
      </c>
      <c r="E7" s="7" t="s">
        <v>52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38</v>
      </c>
      <c r="C8" s="7" t="s">
        <v>45</v>
      </c>
      <c r="D8" s="7" t="s">
        <v>24</v>
      </c>
      <c r="E8" s="7">
        <f t="shared" si="0"/>
        <v>12559.68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39</v>
      </c>
      <c r="C9" s="7" t="s">
        <v>45</v>
      </c>
      <c r="D9" s="7" t="s">
        <v>24</v>
      </c>
      <c r="E9" s="7">
        <f t="shared" si="0"/>
        <v>16052.04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42</v>
      </c>
      <c r="C10" s="7" t="s">
        <v>45</v>
      </c>
      <c r="D10" s="7" t="s">
        <v>24</v>
      </c>
      <c r="E10" s="7">
        <f t="shared" si="0"/>
        <v>14706.36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7" t="s">
        <v>45</v>
      </c>
      <c r="D11" s="7" t="s">
        <v>24</v>
      </c>
      <c r="E11" s="7">
        <f t="shared" si="0"/>
        <v>160.19999999999999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40</v>
      </c>
      <c r="C13" s="7" t="s">
        <v>45</v>
      </c>
      <c r="D13" s="7" t="s">
        <v>24</v>
      </c>
      <c r="E13" s="7">
        <f>B13*C13*D13</f>
        <v>12816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7" spans="1:1">
      <c r="A17" t="s">
        <v>44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E11" sqref="E11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4" t="s">
        <v>28</v>
      </c>
      <c r="B1" s="24" t="s">
        <v>34</v>
      </c>
      <c r="C1" s="24" t="s">
        <v>29</v>
      </c>
      <c r="D1" s="24" t="s">
        <v>30</v>
      </c>
      <c r="E1" s="24" t="s">
        <v>32</v>
      </c>
      <c r="F1" s="24" t="s">
        <v>31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5"/>
      <c r="B2" s="26"/>
      <c r="C2" s="26"/>
      <c r="D2" s="27"/>
      <c r="E2" s="28"/>
      <c r="F2" s="28"/>
      <c r="G2" s="15">
        <v>44562</v>
      </c>
      <c r="H2" s="15">
        <v>44593</v>
      </c>
      <c r="I2" s="15">
        <v>44621</v>
      </c>
      <c r="J2" s="15">
        <v>44652</v>
      </c>
      <c r="K2" s="15">
        <v>44682</v>
      </c>
      <c r="L2" s="15">
        <v>44713</v>
      </c>
      <c r="M2" s="15">
        <v>44743</v>
      </c>
      <c r="N2" s="15">
        <v>44774</v>
      </c>
      <c r="O2" s="15">
        <v>44805</v>
      </c>
      <c r="P2" s="15">
        <v>44835</v>
      </c>
      <c r="Q2" s="15">
        <v>44866</v>
      </c>
      <c r="R2" s="15">
        <v>44896</v>
      </c>
    </row>
    <row r="3" spans="1:18" ht="15.75">
      <c r="A3" s="20" t="s">
        <v>47</v>
      </c>
      <c r="B3" s="14" t="s">
        <v>33</v>
      </c>
      <c r="C3" s="14">
        <v>286</v>
      </c>
      <c r="D3" s="16"/>
      <c r="E3" s="13">
        <v>8000</v>
      </c>
      <c r="F3" s="6">
        <v>1</v>
      </c>
      <c r="G3" s="6"/>
      <c r="H3" s="6"/>
      <c r="I3" s="6"/>
      <c r="J3" s="6"/>
      <c r="K3" s="6"/>
      <c r="L3" s="6">
        <v>1</v>
      </c>
      <c r="M3" s="6"/>
      <c r="N3" s="6"/>
      <c r="O3" s="6"/>
      <c r="P3" s="6"/>
      <c r="Q3" s="6"/>
      <c r="R3" s="6"/>
    </row>
    <row r="4" spans="1:18">
      <c r="A4" s="11" t="s">
        <v>48</v>
      </c>
      <c r="B4" s="17" t="s">
        <v>33</v>
      </c>
      <c r="C4" s="18">
        <v>65.5</v>
      </c>
      <c r="D4" s="18">
        <v>1</v>
      </c>
      <c r="E4" s="13">
        <v>3500</v>
      </c>
      <c r="F4" s="6">
        <v>1</v>
      </c>
      <c r="G4" s="6"/>
      <c r="H4" s="6"/>
      <c r="I4" s="6"/>
      <c r="J4" s="6"/>
      <c r="K4" s="6"/>
      <c r="L4" s="6"/>
      <c r="M4" s="6">
        <v>1</v>
      </c>
      <c r="N4" s="6"/>
      <c r="O4" s="6"/>
      <c r="P4" s="6"/>
      <c r="Q4" s="6"/>
      <c r="R4" s="6"/>
    </row>
    <row r="5" spans="1:18">
      <c r="A5" s="11" t="s">
        <v>49</v>
      </c>
      <c r="B5" s="14" t="s">
        <v>33</v>
      </c>
      <c r="C5" s="14">
        <v>80</v>
      </c>
      <c r="D5" s="14">
        <v>1</v>
      </c>
      <c r="E5" s="13">
        <v>1500</v>
      </c>
      <c r="F5" s="6">
        <f>SUM(G5:R5)</f>
        <v>1</v>
      </c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</row>
    <row r="6" spans="1:18">
      <c r="A6" s="19" t="s">
        <v>50</v>
      </c>
      <c r="B6" s="14" t="s">
        <v>33</v>
      </c>
      <c r="C6" s="14">
        <v>25</v>
      </c>
      <c r="D6" s="14"/>
      <c r="E6" s="13">
        <v>5000</v>
      </c>
      <c r="F6" s="6">
        <v>1</v>
      </c>
      <c r="G6" s="6"/>
      <c r="H6" s="6"/>
      <c r="I6" s="6"/>
      <c r="J6" s="6"/>
      <c r="K6" s="6"/>
      <c r="L6" s="6"/>
      <c r="M6" s="6">
        <v>1</v>
      </c>
      <c r="N6" s="6"/>
      <c r="O6" s="6"/>
      <c r="P6" s="6">
        <v>1</v>
      </c>
      <c r="Q6" s="6"/>
      <c r="R6" s="6"/>
    </row>
    <row r="7" spans="1:18">
      <c r="A7" s="11" t="s">
        <v>54</v>
      </c>
      <c r="B7" s="14" t="s">
        <v>33</v>
      </c>
      <c r="C7" s="14">
        <v>200</v>
      </c>
      <c r="D7" s="14">
        <v>1</v>
      </c>
      <c r="E7" s="13">
        <v>2000</v>
      </c>
      <c r="F7" s="6">
        <v>1</v>
      </c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6"/>
      <c r="R7" s="6"/>
    </row>
    <row r="8" spans="1:18">
      <c r="A8" s="11" t="s">
        <v>55</v>
      </c>
      <c r="B8" s="14" t="s">
        <v>43</v>
      </c>
      <c r="C8" s="14">
        <v>30</v>
      </c>
      <c r="D8" s="14">
        <v>32</v>
      </c>
      <c r="E8" s="13">
        <v>960</v>
      </c>
      <c r="F8" s="6">
        <v>4</v>
      </c>
      <c r="G8" s="6"/>
      <c r="H8" s="6">
        <v>1</v>
      </c>
      <c r="I8" s="6"/>
      <c r="J8" s="6"/>
      <c r="K8" s="6">
        <v>1</v>
      </c>
      <c r="L8" s="6"/>
      <c r="M8" s="6"/>
      <c r="N8" s="6">
        <v>1</v>
      </c>
      <c r="O8" s="6"/>
      <c r="P8" s="6"/>
      <c r="Q8" s="6">
        <v>1</v>
      </c>
      <c r="R8" s="6"/>
    </row>
    <row r="9" spans="1:18">
      <c r="A9" s="19" t="s">
        <v>56</v>
      </c>
      <c r="B9" s="14"/>
      <c r="C9" s="14">
        <v>9</v>
      </c>
      <c r="D9" s="14">
        <v>84</v>
      </c>
      <c r="E9" s="13">
        <v>756</v>
      </c>
      <c r="F9" s="6">
        <v>4</v>
      </c>
      <c r="G9" s="6"/>
      <c r="H9" s="6"/>
      <c r="I9" s="6">
        <v>1</v>
      </c>
      <c r="J9" s="6"/>
      <c r="K9" s="6"/>
      <c r="L9" s="6">
        <v>1</v>
      </c>
      <c r="M9" s="6"/>
      <c r="N9" s="6"/>
      <c r="O9" s="6">
        <v>1</v>
      </c>
      <c r="P9" s="6"/>
      <c r="Q9" s="6"/>
      <c r="R9" s="6">
        <v>1</v>
      </c>
    </row>
    <row r="10" spans="1:18">
      <c r="A10" s="12"/>
      <c r="B10" s="14"/>
      <c r="C10" s="14"/>
      <c r="D10" s="14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 t="s">
        <v>46</v>
      </c>
      <c r="B11" s="17"/>
      <c r="C11" s="17"/>
      <c r="D11" s="6"/>
      <c r="E11" s="6">
        <v>21716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17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5" spans="1:18">
      <c r="E15" t="s">
        <v>35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2021-11-08T06:26:07Z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